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615" yWindow="30" windowWidth="18255" windowHeight="11820"/>
  </bookViews>
  <sheets>
    <sheet name="의회운영위원장 업무추진비" sheetId="1" r:id="rId1"/>
    <sheet name="전체" sheetId="3" r:id="rId2"/>
  </sheets>
  <definedNames>
    <definedName name="_xlnm._FilterDatabase" localSheetId="0" hidden="1">'의회운영위원장 업무추진비'!$A$3:$G$22</definedName>
    <definedName name="_xlnm.Print_Area" localSheetId="0">'의회운영위원장 업무추진비'!$A$1:$G$46</definedName>
    <definedName name="_xlnm.Print_Titles" localSheetId="0">'의회운영위원장 업무추진비'!$1:$5</definedName>
  </definedNames>
  <calcPr calcId="125725"/>
</workbook>
</file>

<file path=xl/calcChain.xml><?xml version="1.0" encoding="utf-8"?>
<calcChain xmlns="http://schemas.openxmlformats.org/spreadsheetml/2006/main">
  <c r="D5" i="1"/>
  <c r="F6" i="3"/>
  <c r="C17"/>
  <c r="B17"/>
  <c r="D16"/>
  <c r="D15"/>
  <c r="D14"/>
  <c r="D13"/>
  <c r="D12"/>
  <c r="D11"/>
  <c r="D10"/>
  <c r="D9"/>
  <c r="D8"/>
  <c r="D7"/>
  <c r="D6"/>
  <c r="D5"/>
  <c r="D17" l="1"/>
  <c r="XEW3" i="1" l="1"/>
</calcChain>
</file>

<file path=xl/comments1.xml><?xml version="1.0" encoding="utf-8"?>
<comments xmlns="http://schemas.openxmlformats.org/spreadsheetml/2006/main">
  <authors>
    <author>남구</author>
  </authors>
  <commentList>
    <comment ref="D4" authorId="0">
      <text>
        <r>
          <rPr>
            <sz val="10"/>
            <color indexed="81"/>
            <rFont val="굴림"/>
            <family val="3"/>
          </rPr>
          <t>집행잔액</t>
        </r>
      </text>
    </comment>
  </commentList>
</comments>
</file>

<file path=xl/sharedStrings.xml><?xml version="1.0" encoding="utf-8"?>
<sst xmlns="http://schemas.openxmlformats.org/spreadsheetml/2006/main" count="90" uniqueCount="54">
  <si>
    <t>(단위:원)</t>
    <phoneticPr fontId="3" type="noConversion"/>
  </si>
  <si>
    <t>2월</t>
  </si>
  <si>
    <t>3월</t>
  </si>
  <si>
    <t>4월</t>
  </si>
  <si>
    <t>5월</t>
  </si>
  <si>
    <t>6월</t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</si>
  <si>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</si>
  <si>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</si>
  <si>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</si>
  <si>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</si>
  <si>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</si>
  <si>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</si>
  <si>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</si>
  <si>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8월</t>
  </si>
  <si>
    <t>9월</t>
  </si>
  <si>
    <t>10월</t>
  </si>
  <si>
    <t>11월</t>
  </si>
  <si>
    <t>12월</t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</si>
  <si>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</si>
  <si>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</si>
  <si>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</si>
  <si>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</si>
  <si>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</si>
  <si>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</si>
  <si>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</si>
  <si>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의장님 업무추진비 전체</t>
    <phoneticPr fontId="2" type="noConversion"/>
  </si>
  <si>
    <t>1월</t>
    <phoneticPr fontId="2" type="noConversion"/>
  </si>
  <si>
    <t>쓸수 있는 돈(남은 돈)</t>
    <phoneticPr fontId="2" type="noConversion"/>
  </si>
  <si>
    <t>7월</t>
  </si>
  <si>
    <t>의회사무국 직원 격려 식비 지출</t>
    <phoneticPr fontId="3" type="noConversion"/>
  </si>
  <si>
    <t>레드랍스터</t>
    <phoneticPr fontId="3" type="noConversion"/>
  </si>
  <si>
    <t>예    산(20,160천원)</t>
    <phoneticPr fontId="3" type="noConversion"/>
  </si>
  <si>
    <t>남은 돈</t>
    <phoneticPr fontId="3" type="noConversion"/>
  </si>
  <si>
    <t>수 입</t>
    <phoneticPr fontId="2" type="noConversion"/>
  </si>
  <si>
    <t>지 출</t>
    <phoneticPr fontId="2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</si>
  <si>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</si>
  <si>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</si>
  <si>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</si>
  <si>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</si>
  <si>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</si>
  <si>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</si>
  <si>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</si>
  <si>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</si>
  <si>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</si>
  <si>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</si>
  <si>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</si>
  <si>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</si>
  <si>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</si>
  <si>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</si>
  <si>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</si>
  <si>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</si>
  <si>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</si>
  <si>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</si>
  <si>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의장 업무추진비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</si>
</sst>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7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name val="굴림"/>
      <family val="3"/>
    </font>
    <font>
      <sz val="10"/>
      <color indexed="81"/>
      <name val="굴림"/>
      <family val="3"/>
    </font>
    <font>
      <sz val="10"/>
      <color indexed="8"/>
      <name val="굴림"/>
      <family val="3"/>
    </font>
    <font>
      <sz val="11"/>
      <color theme="0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quotePrefix="1" applyFont="1" applyBorder="1" applyAlignment="1" applyProtection="1">
      <alignment horizontal="center" vertical="center"/>
      <protection locked="0"/>
    </xf>
    <xf numFmtId="38" fontId="7" fillId="3" borderId="1" xfId="1" applyNumberFormat="1" applyFont="1" applyFill="1" applyBorder="1" applyAlignment="1" applyProtection="1">
      <alignment horizontal="right" vertical="center"/>
      <protection locked="0"/>
    </xf>
    <xf numFmtId="38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8" fillId="0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1" xfId="1" applyNumberFormat="1" applyFont="1" applyFill="1" applyBorder="1" applyAlignment="1" applyProtection="1">
      <alignment horizontal="right" vertical="center"/>
      <protection locked="0"/>
    </xf>
    <xf numFmtId="176" fontId="6" fillId="4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3" fontId="0" fillId="0" borderId="2" xfId="0" applyNumberFormat="1" applyFill="1" applyBorder="1" applyAlignment="1">
      <alignment horizontal="right" vertical="center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38" fontId="6" fillId="0" borderId="1" xfId="0" applyNumberFormat="1" applyFont="1" applyBorder="1" applyAlignment="1">
      <alignment horizontal="right" vertical="center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38" fontId="6" fillId="0" borderId="1" xfId="1" applyNumberFormat="1" applyFont="1" applyBorder="1" applyAlignment="1" applyProtection="1">
      <alignment horizontal="right" vertical="center"/>
      <protection locked="0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NumberFormat="1" applyFont="1">
      <alignment vertical="center"/>
    </xf>
    <xf numFmtId="0" fontId="4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NumberFormat="1">
      <alignment vertical="center"/>
    </xf>
    <xf numFmtId="41" fontId="0" fillId="0" borderId="0" xfId="2" applyFont="1">
      <alignment vertical="center"/>
    </xf>
    <xf numFmtId="0" fontId="0" fillId="0" borderId="0" xfId="0" applyAlignment="1">
      <alignment vertical="center"/>
    </xf>
    <xf numFmtId="41" fontId="0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12" fillId="5" borderId="0" xfId="2" applyFont="1" applyFill="1" applyAlignment="1">
      <alignment horizontal="right" vertical="center"/>
    </xf>
    <xf numFmtId="41" fontId="12" fillId="5" borderId="0" xfId="2" applyFont="1" applyFill="1">
      <alignment vertical="center"/>
    </xf>
    <xf numFmtId="38" fontId="1" fillId="0" borderId="0" xfId="1" applyNumberFormat="1">
      <alignment vertical="center"/>
    </xf>
    <xf numFmtId="176" fontId="14" fillId="0" borderId="1" xfId="1" applyNumberFormat="1" applyFont="1" applyBorder="1" applyAlignment="1" applyProtection="1">
      <alignment horizontal="center" vertical="center" wrapText="1"/>
      <protection locked="0"/>
    </xf>
    <xf numFmtId="176" fontId="14" fillId="0" borderId="1" xfId="1" applyNumberFormat="1" applyFont="1" applyBorder="1" applyAlignment="1" applyProtection="1">
      <alignment horizontal="center" vertical="center"/>
      <protection locked="0"/>
    </xf>
    <xf numFmtId="0" fontId="16" fillId="0" borderId="0" xfId="1" applyFont="1" applyBorder="1" applyAlignment="1">
      <alignment horizontal="center" vertical="center"/>
    </xf>
    <xf numFmtId="0" fontId="15" fillId="6" borderId="3" xfId="1" applyFont="1" applyFill="1" applyBorder="1" applyAlignment="1" applyProtection="1">
      <alignment horizontal="center" vertical="center"/>
      <protection locked="0"/>
    </xf>
    <xf numFmtId="0" fontId="15" fillId="6" borderId="4" xfId="1" applyFont="1" applyFill="1" applyBorder="1" applyAlignment="1" applyProtection="1">
      <alignment horizontal="center" vertical="center"/>
      <protection locked="0"/>
    </xf>
    <xf numFmtId="0" fontId="15" fillId="6" borderId="5" xfId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W173"/>
  <sheetViews>
    <sheetView showGridLines="0" tabSelected="1" view="pageBreakPreview" zoomScale="90" workbookViewId="0">
      <pane ySplit="5" topLeftCell="A6" activePane="bottomLeft" state="frozen"/>
      <selection pane="bottomLeft" activeCell="J12" sqref="J12"/>
    </sheetView>
  </sheetViews>
  <sheetFormatPr defaultColWidth="11.42578125" defaultRowHeight="13.5"/>
  <cols>
    <col min="1" max="1" width="12.5703125" style="35" customWidth="1"/>
    <col min="2" max="2" width="14.42578125" style="35" customWidth="1"/>
    <col min="3" max="3" width="35.28515625" style="1" customWidth="1"/>
    <col min="4" max="4" width="10.7109375" style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 16377:16377" ht="39.75" customHeight="1">
      <c r="A1" s="47" t="s">
        <v>53</v>
      </c>
      <c r="B1" s="47"/>
      <c r="C1" s="47"/>
      <c r="D1" s="47"/>
      <c r="E1" s="47"/>
      <c r="F1" s="47"/>
      <c r="G1" s="47"/>
    </row>
    <row r="2" spans="1:7 16377:16377" s="4" customFormat="1" ht="27.75" customHeight="1">
      <c r="A2" s="2"/>
      <c r="B2" s="2"/>
      <c r="C2" s="2"/>
      <c r="D2" s="2"/>
      <c r="E2" s="2"/>
      <c r="F2" s="2"/>
      <c r="G2" s="3" t="s">
        <v>0</v>
      </c>
    </row>
    <row r="3" spans="1:7 16377:16377" ht="30.2" customHeight="1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XEW3" s="44">
        <f>SUM(H3:XEV3)</f>
        <v>0</v>
      </c>
    </row>
    <row r="4" spans="1:7 16377:16377" ht="30.2" customHeight="1">
      <c r="A4" s="7"/>
      <c r="B4" s="7"/>
      <c r="C4" s="8" t="s">
        <v>31</v>
      </c>
      <c r="D4" s="9">
        <v>1680000</v>
      </c>
      <c r="E4" s="10"/>
      <c r="F4" s="10"/>
      <c r="G4" s="11"/>
    </row>
    <row r="5" spans="1:7 16377:16377" ht="30.2" customHeight="1">
      <c r="A5" s="12"/>
      <c r="B5" s="12"/>
      <c r="C5" s="12" t="s">
        <v>18</v>
      </c>
      <c r="D5" s="13">
        <f>SUM(D7:D18)</f>
        <v>1636750</v>
      </c>
      <c r="E5" s="13"/>
      <c r="F5" s="13"/>
      <c r="G5" s="14"/>
    </row>
    <row r="6" spans="1:7 16377:16377" ht="30.2" customHeight="1">
      <c r="A6" s="48" t="s">
        <v>51</v>
      </c>
      <c r="B6" s="49"/>
      <c r="C6" s="49"/>
      <c r="D6" s="49"/>
      <c r="E6" s="49"/>
      <c r="F6" s="49"/>
      <c r="G6" s="50"/>
    </row>
    <row r="7" spans="1:7 16377:16377" ht="30.2" customHeight="1">
      <c r="A7" s="15">
        <v>42012</v>
      </c>
      <c r="B7" s="16" t="s">
        <v>21</v>
      </c>
      <c r="C7" s="17" t="s">
        <v>29</v>
      </c>
      <c r="D7" s="18">
        <v>169000</v>
      </c>
      <c r="E7" s="19" t="s">
        <v>19</v>
      </c>
      <c r="F7" s="20" t="s">
        <v>22</v>
      </c>
      <c r="G7" s="21" t="s">
        <v>45</v>
      </c>
    </row>
    <row r="8" spans="1:7 16377:16377" ht="30.2" customHeight="1">
      <c r="A8" s="15">
        <v>42014</v>
      </c>
      <c r="B8" s="16" t="s">
        <v>21</v>
      </c>
      <c r="C8" s="17" t="s">
        <v>29</v>
      </c>
      <c r="D8" s="18">
        <v>169000</v>
      </c>
      <c r="E8" s="19" t="s">
        <v>19</v>
      </c>
      <c r="F8" s="20" t="s">
        <v>22</v>
      </c>
      <c r="G8" s="23" t="s">
        <v>45</v>
      </c>
    </row>
    <row r="9" spans="1:7 16377:16377" ht="30.2" customHeight="1">
      <c r="A9" s="15">
        <v>42019</v>
      </c>
      <c r="B9" s="24" t="s">
        <v>30</v>
      </c>
      <c r="C9" s="22" t="s">
        <v>20</v>
      </c>
      <c r="D9" s="25">
        <v>425000</v>
      </c>
      <c r="E9" s="19" t="s">
        <v>19</v>
      </c>
      <c r="F9" s="20" t="s">
        <v>22</v>
      </c>
      <c r="G9" s="23" t="s">
        <v>46</v>
      </c>
    </row>
    <row r="10" spans="1:7 16377:16377" ht="30.2" customHeight="1">
      <c r="A10" s="15">
        <v>42024</v>
      </c>
      <c r="B10" s="16" t="s">
        <v>35</v>
      </c>
      <c r="C10" s="22" t="s">
        <v>20</v>
      </c>
      <c r="D10" s="25">
        <v>58000</v>
      </c>
      <c r="E10" s="19" t="s">
        <v>19</v>
      </c>
      <c r="F10" s="20" t="s">
        <v>22</v>
      </c>
      <c r="G10" s="23" t="s">
        <v>46</v>
      </c>
    </row>
    <row r="11" spans="1:7 16377:16377" ht="30.2" customHeight="1">
      <c r="A11" s="15">
        <v>42025</v>
      </c>
      <c r="B11" s="16" t="s">
        <v>36</v>
      </c>
      <c r="C11" s="22" t="s">
        <v>20</v>
      </c>
      <c r="D11" s="25">
        <v>91000</v>
      </c>
      <c r="E11" s="19" t="s">
        <v>19</v>
      </c>
      <c r="F11" s="20" t="s">
        <v>22</v>
      </c>
      <c r="G11" s="23" t="s">
        <v>46</v>
      </c>
    </row>
    <row r="12" spans="1:7 16377:16377" ht="30.2" customHeight="1">
      <c r="A12" s="15">
        <v>42025</v>
      </c>
      <c r="B12" s="16" t="s">
        <v>37</v>
      </c>
      <c r="C12" s="22" t="s">
        <v>20</v>
      </c>
      <c r="D12" s="25">
        <v>226750</v>
      </c>
      <c r="E12" s="19" t="s">
        <v>19</v>
      </c>
      <c r="F12" s="20" t="s">
        <v>22</v>
      </c>
      <c r="G12" s="23" t="s">
        <v>46</v>
      </c>
    </row>
    <row r="13" spans="1:7 16377:16377" ht="30.2" customHeight="1">
      <c r="A13" s="15">
        <v>42026</v>
      </c>
      <c r="B13" s="16" t="s">
        <v>40</v>
      </c>
      <c r="C13" s="27" t="s">
        <v>41</v>
      </c>
      <c r="D13" s="25">
        <v>88000</v>
      </c>
      <c r="E13" s="19" t="s">
        <v>19</v>
      </c>
      <c r="F13" s="20" t="s">
        <v>22</v>
      </c>
      <c r="G13" s="23" t="s">
        <v>46</v>
      </c>
    </row>
    <row r="14" spans="1:7 16377:16377" ht="30.2" customHeight="1">
      <c r="A14" s="15">
        <v>42026</v>
      </c>
      <c r="B14" s="16" t="s">
        <v>38</v>
      </c>
      <c r="C14" s="27" t="s">
        <v>39</v>
      </c>
      <c r="D14" s="25">
        <v>30000</v>
      </c>
      <c r="E14" s="19" t="s">
        <v>19</v>
      </c>
      <c r="F14" s="20" t="s">
        <v>22</v>
      </c>
      <c r="G14" s="23" t="s">
        <v>45</v>
      </c>
    </row>
    <row r="15" spans="1:7 16377:16377" ht="30.2" customHeight="1">
      <c r="A15" s="15">
        <v>42029</v>
      </c>
      <c r="B15" s="16" t="s">
        <v>44</v>
      </c>
      <c r="C15" s="28" t="s">
        <v>41</v>
      </c>
      <c r="D15" s="25">
        <v>87000</v>
      </c>
      <c r="E15" s="19" t="s">
        <v>19</v>
      </c>
      <c r="F15" s="20" t="s">
        <v>22</v>
      </c>
      <c r="G15" s="45" t="s">
        <v>47</v>
      </c>
    </row>
    <row r="16" spans="1:7 16377:16377" ht="30.2" customHeight="1">
      <c r="A16" s="15">
        <v>42029</v>
      </c>
      <c r="B16" s="16" t="s">
        <v>42</v>
      </c>
      <c r="C16" s="28" t="s">
        <v>43</v>
      </c>
      <c r="D16" s="25">
        <v>21000</v>
      </c>
      <c r="E16" s="19" t="s">
        <v>19</v>
      </c>
      <c r="F16" s="20" t="s">
        <v>22</v>
      </c>
      <c r="G16" s="46" t="s">
        <v>48</v>
      </c>
    </row>
    <row r="17" spans="1:7" ht="30.2" customHeight="1">
      <c r="A17" s="15">
        <v>42032</v>
      </c>
      <c r="B17" s="16" t="s">
        <v>49</v>
      </c>
      <c r="C17" s="28" t="s">
        <v>41</v>
      </c>
      <c r="D17" s="25">
        <v>60000</v>
      </c>
      <c r="E17" s="19" t="s">
        <v>23</v>
      </c>
      <c r="F17" s="19" t="s">
        <v>24</v>
      </c>
      <c r="G17" s="46" t="s">
        <v>47</v>
      </c>
    </row>
    <row r="18" spans="1:7" ht="30.2" customHeight="1">
      <c r="A18" s="15">
        <v>42032</v>
      </c>
      <c r="B18" s="16" t="s">
        <v>50</v>
      </c>
      <c r="C18" s="28" t="s">
        <v>41</v>
      </c>
      <c r="D18" s="25">
        <v>212000</v>
      </c>
      <c r="E18" s="19" t="s">
        <v>23</v>
      </c>
      <c r="F18" s="19" t="s">
        <v>24</v>
      </c>
      <c r="G18" s="46" t="s">
        <v>47</v>
      </c>
    </row>
    <row r="19" spans="1:7" ht="30.2" customHeight="1">
      <c r="A19" s="48" t="s">
        <v>52</v>
      </c>
      <c r="B19" s="49"/>
      <c r="C19" s="49"/>
      <c r="D19" s="49"/>
      <c r="E19" s="49"/>
      <c r="F19" s="49"/>
      <c r="G19" s="50"/>
    </row>
    <row r="20" spans="1:7" ht="30.2" customHeight="1">
      <c r="A20" s="15"/>
      <c r="B20" s="16"/>
      <c r="C20" s="28"/>
      <c r="D20" s="25"/>
      <c r="E20" s="19"/>
      <c r="F20" s="19"/>
      <c r="G20" s="46"/>
    </row>
    <row r="21" spans="1:7" ht="30.2" customHeight="1">
      <c r="A21" s="15"/>
      <c r="B21" s="16"/>
      <c r="C21" s="28"/>
      <c r="D21" s="25"/>
      <c r="E21" s="19"/>
      <c r="F21" s="19"/>
      <c r="G21" s="45"/>
    </row>
    <row r="22" spans="1:7" ht="30.2" customHeight="1">
      <c r="A22" s="15"/>
      <c r="B22" s="16"/>
      <c r="C22" s="28"/>
      <c r="D22" s="25"/>
      <c r="E22" s="19"/>
      <c r="F22" s="19"/>
      <c r="G22" s="46"/>
    </row>
    <row r="23" spans="1:7" ht="30.2" customHeight="1">
      <c r="A23" s="15"/>
      <c r="B23" s="16"/>
      <c r="C23" s="28"/>
      <c r="D23" s="25"/>
      <c r="E23" s="19"/>
      <c r="F23" s="19"/>
      <c r="G23" s="46"/>
    </row>
    <row r="24" spans="1:7" ht="30.2" customHeight="1">
      <c r="A24" s="15"/>
      <c r="B24" s="16"/>
      <c r="C24" s="28"/>
      <c r="D24" s="25"/>
      <c r="E24" s="19"/>
      <c r="F24" s="19"/>
      <c r="G24" s="46"/>
    </row>
    <row r="25" spans="1:7" ht="30.2" customHeight="1">
      <c r="A25" s="15"/>
      <c r="B25" s="16"/>
      <c r="C25" s="28"/>
      <c r="D25" s="25"/>
      <c r="E25" s="19"/>
      <c r="F25" s="19"/>
      <c r="G25" s="46"/>
    </row>
    <row r="26" spans="1:7" ht="30.2" customHeight="1">
      <c r="A26" s="15"/>
      <c r="B26" s="16"/>
      <c r="C26" s="28"/>
      <c r="D26" s="25"/>
      <c r="E26" s="19"/>
      <c r="F26" s="19"/>
      <c r="G26" s="46"/>
    </row>
    <row r="27" spans="1:7" ht="30.2" customHeight="1">
      <c r="A27" s="15"/>
      <c r="B27" s="16"/>
      <c r="C27" s="28"/>
      <c r="D27" s="25"/>
      <c r="E27" s="19"/>
      <c r="F27" s="19"/>
      <c r="G27" s="26"/>
    </row>
    <row r="28" spans="1:7" ht="30.2" customHeight="1">
      <c r="A28" s="15"/>
      <c r="B28" s="16"/>
      <c r="C28" s="28"/>
      <c r="D28" s="25"/>
      <c r="E28" s="19"/>
      <c r="F28" s="19"/>
      <c r="G28" s="26"/>
    </row>
    <row r="29" spans="1:7" ht="30.2" customHeight="1">
      <c r="A29" s="15"/>
      <c r="B29" s="16"/>
      <c r="C29" s="28"/>
      <c r="D29" s="25"/>
      <c r="E29" s="19"/>
      <c r="F29" s="19"/>
      <c r="G29" s="26"/>
    </row>
    <row r="30" spans="1:7" ht="30.2" customHeight="1">
      <c r="A30" s="15"/>
      <c r="B30" s="16"/>
      <c r="C30" s="28"/>
      <c r="D30" s="25"/>
      <c r="E30" s="19"/>
      <c r="F30" s="19"/>
      <c r="G30" s="26"/>
    </row>
    <row r="31" spans="1:7" ht="30.2" customHeight="1">
      <c r="A31" s="15"/>
      <c r="B31" s="16"/>
      <c r="C31" s="28"/>
      <c r="D31" s="25"/>
      <c r="E31" s="19"/>
      <c r="F31" s="19"/>
      <c r="G31" s="26"/>
    </row>
    <row r="32" spans="1:7" ht="30.2" customHeight="1">
      <c r="A32" s="15"/>
      <c r="B32" s="16"/>
      <c r="C32" s="28"/>
      <c r="D32" s="25"/>
      <c r="E32" s="19"/>
      <c r="F32" s="19"/>
      <c r="G32" s="26"/>
    </row>
    <row r="33" spans="1:7" ht="30.2" customHeight="1">
      <c r="A33" s="15"/>
      <c r="B33" s="16"/>
      <c r="C33" s="28"/>
      <c r="D33" s="25"/>
      <c r="E33" s="19"/>
      <c r="F33" s="19"/>
      <c r="G33" s="26"/>
    </row>
    <row r="34" spans="1:7" ht="30.2" customHeight="1">
      <c r="A34" s="15"/>
      <c r="B34" s="16"/>
      <c r="C34" s="28"/>
      <c r="D34" s="25"/>
      <c r="E34" s="19"/>
      <c r="F34" s="19"/>
      <c r="G34" s="26"/>
    </row>
    <row r="35" spans="1:7" ht="30.2" customHeight="1">
      <c r="A35" s="15"/>
      <c r="B35" s="16"/>
      <c r="C35" s="28"/>
      <c r="D35" s="25"/>
      <c r="E35" s="19"/>
      <c r="F35" s="19"/>
      <c r="G35" s="26"/>
    </row>
    <row r="36" spans="1:7" ht="30.2" customHeight="1">
      <c r="A36" s="15"/>
      <c r="B36" s="16"/>
      <c r="C36" s="28"/>
      <c r="D36" s="25"/>
      <c r="E36" s="19"/>
      <c r="F36" s="19"/>
      <c r="G36" s="26"/>
    </row>
    <row r="37" spans="1:7" ht="30.2" customHeight="1">
      <c r="A37" s="15"/>
      <c r="B37" s="16"/>
      <c r="C37" s="28"/>
      <c r="D37" s="25"/>
      <c r="E37" s="19"/>
      <c r="F37" s="19"/>
      <c r="G37" s="26"/>
    </row>
    <row r="38" spans="1:7" ht="30.2" customHeight="1">
      <c r="A38" s="15"/>
      <c r="B38" s="16"/>
      <c r="C38" s="28"/>
      <c r="D38" s="25"/>
      <c r="E38" s="19"/>
      <c r="F38" s="19"/>
      <c r="G38" s="26"/>
    </row>
    <row r="39" spans="1:7" ht="30.2" customHeight="1">
      <c r="A39" s="15"/>
      <c r="B39" s="16"/>
      <c r="C39" s="28"/>
      <c r="D39" s="25"/>
      <c r="E39" s="19"/>
      <c r="F39" s="19"/>
      <c r="G39" s="26"/>
    </row>
    <row r="40" spans="1:7" ht="30.2" customHeight="1">
      <c r="A40" s="15"/>
      <c r="B40" s="16"/>
      <c r="C40" s="28"/>
      <c r="D40" s="25"/>
      <c r="E40" s="19"/>
      <c r="F40" s="19"/>
      <c r="G40" s="26"/>
    </row>
    <row r="41" spans="1:7" ht="30.2" customHeight="1">
      <c r="A41" s="15"/>
      <c r="B41" s="16"/>
      <c r="C41" s="28"/>
      <c r="D41" s="25"/>
      <c r="E41" s="19"/>
      <c r="F41" s="19"/>
      <c r="G41" s="26"/>
    </row>
    <row r="42" spans="1:7" ht="30.2" customHeight="1">
      <c r="A42" s="15"/>
      <c r="B42" s="16"/>
      <c r="C42" s="28"/>
      <c r="D42" s="25"/>
      <c r="E42" s="19"/>
      <c r="F42" s="19"/>
      <c r="G42" s="26"/>
    </row>
    <row r="43" spans="1:7" ht="30.2" customHeight="1">
      <c r="A43" s="15"/>
      <c r="B43" s="16"/>
      <c r="C43" s="28"/>
      <c r="D43" s="25"/>
      <c r="E43" s="19"/>
      <c r="F43" s="19"/>
      <c r="G43" s="26"/>
    </row>
    <row r="44" spans="1:7" ht="30.2" customHeight="1">
      <c r="A44" s="15"/>
      <c r="B44" s="16"/>
      <c r="C44" s="28"/>
      <c r="D44" s="25"/>
      <c r="E44" s="19"/>
      <c r="F44" s="19"/>
      <c r="G44" s="26"/>
    </row>
    <row r="45" spans="1:7" ht="30.2" customHeight="1">
      <c r="A45" s="15"/>
      <c r="B45" s="16"/>
      <c r="C45" s="28"/>
      <c r="D45" s="25"/>
      <c r="E45" s="19"/>
      <c r="F45" s="19"/>
      <c r="G45" s="26"/>
    </row>
    <row r="46" spans="1:7" ht="30.2" customHeight="1">
      <c r="A46" s="15"/>
      <c r="B46" s="16"/>
      <c r="C46" s="29"/>
      <c r="D46" s="30"/>
      <c r="E46" s="19"/>
      <c r="F46" s="19"/>
      <c r="G46" s="26"/>
    </row>
    <row r="47" spans="1:7" ht="30.2" customHeight="1">
      <c r="A47" s="31"/>
      <c r="B47" s="32"/>
      <c r="C47" s="33"/>
      <c r="D47" s="34"/>
      <c r="E47" s="19"/>
      <c r="F47" s="19"/>
      <c r="G47" s="31"/>
    </row>
    <row r="48" spans="1:7" ht="30.2" customHeight="1">
      <c r="A48" s="31"/>
      <c r="B48" s="32"/>
      <c r="C48" s="33"/>
      <c r="D48" s="34"/>
      <c r="E48" s="19"/>
      <c r="F48" s="19"/>
      <c r="G48" s="31"/>
    </row>
    <row r="49" spans="1:7">
      <c r="A49" s="31"/>
      <c r="B49" s="32"/>
      <c r="C49" s="33"/>
      <c r="D49" s="34"/>
      <c r="E49" s="19"/>
      <c r="F49" s="19"/>
      <c r="G49" s="31"/>
    </row>
    <row r="50" spans="1:7">
      <c r="A50" s="31"/>
      <c r="B50" s="32"/>
      <c r="C50" s="33"/>
      <c r="D50" s="34"/>
      <c r="E50" s="19"/>
      <c r="F50" s="19"/>
      <c r="G50" s="31"/>
    </row>
    <row r="51" spans="1:7">
      <c r="A51" s="31"/>
      <c r="B51" s="32"/>
      <c r="C51" s="33"/>
      <c r="D51" s="34"/>
      <c r="E51" s="19"/>
      <c r="F51" s="19"/>
      <c r="G51" s="31"/>
    </row>
    <row r="52" spans="1:7">
      <c r="A52" s="31"/>
      <c r="B52" s="32"/>
      <c r="C52" s="33"/>
      <c r="D52" s="34"/>
      <c r="E52" s="31"/>
      <c r="F52" s="31"/>
      <c r="G52" s="31"/>
    </row>
    <row r="53" spans="1:7">
      <c r="A53" s="31"/>
      <c r="B53" s="32"/>
      <c r="C53" s="33"/>
      <c r="D53" s="34"/>
      <c r="E53" s="31"/>
      <c r="F53" s="31"/>
      <c r="G53" s="31"/>
    </row>
    <row r="54" spans="1:7">
      <c r="A54" s="31"/>
      <c r="B54" s="32"/>
      <c r="C54" s="33"/>
      <c r="D54" s="34"/>
      <c r="E54" s="31"/>
      <c r="F54" s="31"/>
      <c r="G54" s="31"/>
    </row>
    <row r="55" spans="1:7">
      <c r="A55" s="31"/>
      <c r="B55" s="32"/>
      <c r="C55" s="33"/>
      <c r="D55" s="34"/>
      <c r="E55" s="31"/>
      <c r="F55" s="31"/>
      <c r="G55" s="31"/>
    </row>
    <row r="56" spans="1:7">
      <c r="A56" s="31"/>
      <c r="B56" s="32"/>
      <c r="C56" s="33"/>
      <c r="D56" s="34"/>
      <c r="E56" s="31"/>
      <c r="F56" s="31"/>
      <c r="G56" s="31"/>
    </row>
    <row r="57" spans="1:7">
      <c r="A57" s="31"/>
      <c r="B57" s="32"/>
      <c r="C57" s="33"/>
      <c r="D57" s="34"/>
      <c r="E57" s="31"/>
      <c r="F57" s="31"/>
      <c r="G57" s="31"/>
    </row>
    <row r="58" spans="1:7">
      <c r="A58" s="31"/>
      <c r="B58" s="32"/>
      <c r="C58" s="33"/>
      <c r="D58" s="34"/>
      <c r="E58" s="31"/>
      <c r="F58" s="31"/>
      <c r="G58" s="31"/>
    </row>
    <row r="59" spans="1:7">
      <c r="A59" s="31"/>
      <c r="B59" s="32"/>
      <c r="C59" s="33"/>
      <c r="D59" s="34"/>
      <c r="E59" s="31"/>
      <c r="F59" s="31"/>
      <c r="G59" s="31"/>
    </row>
    <row r="60" spans="1:7">
      <c r="A60" s="31"/>
      <c r="B60" s="32"/>
      <c r="C60" s="33"/>
      <c r="D60" s="34"/>
      <c r="E60" s="31"/>
      <c r="F60" s="31"/>
      <c r="G60" s="31"/>
    </row>
    <row r="61" spans="1:7">
      <c r="A61" s="31"/>
      <c r="B61" s="32"/>
      <c r="C61" s="33"/>
      <c r="D61" s="34"/>
      <c r="E61" s="31"/>
      <c r="F61" s="31"/>
      <c r="G61" s="31"/>
    </row>
    <row r="62" spans="1:7">
      <c r="A62" s="31"/>
      <c r="B62" s="32"/>
      <c r="C62" s="33"/>
      <c r="D62" s="34"/>
      <c r="E62" s="31"/>
      <c r="F62" s="31"/>
      <c r="G62" s="31"/>
    </row>
    <row r="63" spans="1:7">
      <c r="A63" s="31"/>
      <c r="B63" s="32"/>
      <c r="C63" s="33"/>
      <c r="D63" s="34"/>
      <c r="E63" s="31"/>
      <c r="F63" s="31"/>
      <c r="G63" s="31"/>
    </row>
    <row r="64" spans="1:7">
      <c r="A64" s="31"/>
      <c r="B64" s="32"/>
      <c r="C64" s="33"/>
      <c r="D64" s="34"/>
      <c r="E64" s="31"/>
      <c r="F64" s="31"/>
      <c r="G64" s="31"/>
    </row>
    <row r="65" spans="1:7">
      <c r="A65" s="31"/>
      <c r="B65" s="32"/>
      <c r="C65" s="33"/>
      <c r="D65" s="34"/>
      <c r="E65" s="31"/>
      <c r="F65" s="31"/>
      <c r="G65" s="31"/>
    </row>
    <row r="66" spans="1:7">
      <c r="A66" s="31"/>
      <c r="B66" s="32"/>
      <c r="C66" s="33"/>
      <c r="D66" s="34"/>
      <c r="E66" s="31"/>
      <c r="F66" s="31"/>
      <c r="G66" s="31"/>
    </row>
    <row r="67" spans="1:7">
      <c r="A67" s="31"/>
      <c r="B67" s="32"/>
      <c r="C67" s="33"/>
      <c r="D67" s="34"/>
      <c r="E67" s="31"/>
      <c r="F67" s="31"/>
      <c r="G67" s="31"/>
    </row>
    <row r="68" spans="1:7">
      <c r="A68" s="31"/>
      <c r="B68" s="32"/>
      <c r="C68" s="33"/>
      <c r="D68" s="34"/>
      <c r="E68" s="31"/>
      <c r="F68" s="31"/>
      <c r="G68" s="31"/>
    </row>
    <row r="69" spans="1:7">
      <c r="A69" s="31"/>
      <c r="B69" s="32"/>
      <c r="C69" s="33"/>
      <c r="D69" s="34"/>
      <c r="E69" s="31"/>
      <c r="F69" s="31"/>
      <c r="G69" s="31"/>
    </row>
    <row r="70" spans="1:7">
      <c r="A70" s="31"/>
      <c r="B70" s="32"/>
      <c r="C70" s="33"/>
      <c r="D70" s="34"/>
      <c r="E70" s="31"/>
      <c r="F70" s="31"/>
      <c r="G70" s="31"/>
    </row>
    <row r="71" spans="1:7">
      <c r="A71" s="31"/>
      <c r="B71" s="32"/>
      <c r="C71" s="33"/>
      <c r="D71" s="34"/>
      <c r="E71" s="31"/>
      <c r="F71" s="31"/>
      <c r="G71" s="31"/>
    </row>
    <row r="72" spans="1:7">
      <c r="B72" s="36"/>
      <c r="C72" s="37"/>
      <c r="E72" s="35"/>
      <c r="F72" s="35"/>
      <c r="G72" s="35"/>
    </row>
    <row r="73" spans="1:7">
      <c r="B73" s="36"/>
      <c r="C73" s="37"/>
      <c r="E73" s="35"/>
      <c r="F73" s="35"/>
      <c r="G73" s="35"/>
    </row>
    <row r="74" spans="1:7">
      <c r="B74" s="36"/>
      <c r="C74" s="37"/>
      <c r="E74" s="35"/>
      <c r="F74" s="35"/>
      <c r="G74" s="35"/>
    </row>
    <row r="75" spans="1:7">
      <c r="B75" s="36"/>
      <c r="C75" s="37"/>
      <c r="E75" s="35"/>
      <c r="F75" s="35"/>
      <c r="G75" s="35"/>
    </row>
    <row r="76" spans="1:7">
      <c r="B76" s="36"/>
      <c r="C76" s="37"/>
      <c r="E76" s="35"/>
      <c r="F76" s="35"/>
      <c r="G76" s="35"/>
    </row>
    <row r="77" spans="1:7">
      <c r="B77" s="36"/>
      <c r="C77" s="37"/>
      <c r="E77" s="35"/>
      <c r="F77" s="35"/>
      <c r="G77" s="35"/>
    </row>
    <row r="78" spans="1:7">
      <c r="B78" s="36"/>
      <c r="C78" s="37"/>
      <c r="E78" s="35"/>
      <c r="F78" s="35"/>
      <c r="G78" s="35"/>
    </row>
    <row r="79" spans="1:7">
      <c r="B79" s="36"/>
      <c r="C79" s="37"/>
      <c r="E79" s="35"/>
      <c r="F79" s="35"/>
      <c r="G79" s="35"/>
    </row>
    <row r="80" spans="1:7">
      <c r="B80" s="36"/>
      <c r="C80" s="37"/>
      <c r="E80" s="35"/>
      <c r="F80" s="35"/>
      <c r="G80" s="35"/>
    </row>
    <row r="81" spans="2:7">
      <c r="B81" s="36"/>
      <c r="C81" s="37"/>
      <c r="E81" s="35"/>
      <c r="F81" s="35"/>
      <c r="G81" s="35"/>
    </row>
    <row r="82" spans="2:7">
      <c r="B82" s="36"/>
      <c r="C82" s="37"/>
      <c r="E82" s="35"/>
      <c r="F82" s="35"/>
      <c r="G82" s="35"/>
    </row>
    <row r="83" spans="2:7">
      <c r="B83" s="36"/>
      <c r="C83" s="37"/>
      <c r="E83" s="35"/>
      <c r="F83" s="35"/>
      <c r="G83" s="35"/>
    </row>
    <row r="84" spans="2:7">
      <c r="B84" s="36"/>
      <c r="C84" s="37"/>
      <c r="E84" s="35"/>
      <c r="F84" s="35"/>
      <c r="G84" s="35"/>
    </row>
    <row r="85" spans="2:7">
      <c r="B85" s="36"/>
      <c r="C85" s="37"/>
      <c r="E85" s="35"/>
      <c r="F85" s="35"/>
      <c r="G85" s="35"/>
    </row>
    <row r="86" spans="2:7">
      <c r="B86" s="36"/>
      <c r="C86" s="37"/>
      <c r="E86" s="35"/>
      <c r="F86" s="35"/>
      <c r="G86" s="35"/>
    </row>
    <row r="87" spans="2:7">
      <c r="B87" s="36"/>
      <c r="C87" s="37"/>
      <c r="E87" s="35"/>
      <c r="F87" s="35"/>
      <c r="G87" s="35"/>
    </row>
    <row r="88" spans="2:7">
      <c r="B88" s="36"/>
      <c r="C88" s="37"/>
      <c r="E88" s="35"/>
      <c r="F88" s="35"/>
      <c r="G88" s="35"/>
    </row>
    <row r="89" spans="2:7">
      <c r="B89" s="36"/>
      <c r="C89" s="37"/>
      <c r="E89" s="35"/>
      <c r="F89" s="35"/>
      <c r="G89" s="35"/>
    </row>
    <row r="90" spans="2:7">
      <c r="B90" s="36"/>
      <c r="C90" s="37"/>
      <c r="E90" s="35"/>
      <c r="F90" s="35"/>
      <c r="G90" s="35"/>
    </row>
    <row r="91" spans="2:7">
      <c r="B91" s="36"/>
      <c r="C91" s="37"/>
      <c r="E91" s="35"/>
      <c r="F91" s="35"/>
      <c r="G91" s="35"/>
    </row>
    <row r="92" spans="2:7">
      <c r="B92" s="36"/>
      <c r="E92" s="35"/>
      <c r="F92" s="35"/>
      <c r="G92" s="35"/>
    </row>
    <row r="93" spans="2:7">
      <c r="B93" s="36"/>
      <c r="E93" s="35"/>
      <c r="F93" s="35"/>
      <c r="G93" s="35"/>
    </row>
    <row r="94" spans="2:7">
      <c r="B94" s="36"/>
      <c r="E94" s="35"/>
      <c r="F94" s="35"/>
      <c r="G94" s="35"/>
    </row>
    <row r="95" spans="2:7">
      <c r="B95" s="36"/>
      <c r="E95" s="35"/>
      <c r="F95" s="35"/>
      <c r="G95" s="35"/>
    </row>
    <row r="96" spans="2:7">
      <c r="B96" s="36"/>
      <c r="E96" s="35"/>
      <c r="F96" s="35"/>
      <c r="G96" s="35"/>
    </row>
    <row r="97" spans="2:7">
      <c r="B97" s="36"/>
      <c r="E97" s="35"/>
      <c r="F97" s="35"/>
      <c r="G97" s="35"/>
    </row>
    <row r="98" spans="2:7">
      <c r="B98" s="36"/>
      <c r="E98" s="35"/>
      <c r="F98" s="35"/>
      <c r="G98" s="35"/>
    </row>
    <row r="99" spans="2:7">
      <c r="B99" s="36"/>
      <c r="E99" s="35"/>
      <c r="F99" s="35"/>
      <c r="G99" s="35"/>
    </row>
    <row r="100" spans="2:7">
      <c r="B100" s="36"/>
      <c r="E100" s="35"/>
      <c r="F100" s="35"/>
      <c r="G100" s="35"/>
    </row>
    <row r="101" spans="2:7">
      <c r="B101" s="36"/>
      <c r="E101" s="35"/>
      <c r="F101" s="35"/>
      <c r="G101" s="35"/>
    </row>
    <row r="102" spans="2:7">
      <c r="B102" s="36"/>
      <c r="E102" s="35"/>
      <c r="F102" s="35"/>
      <c r="G102" s="35"/>
    </row>
    <row r="103" spans="2:7">
      <c r="B103" s="36"/>
      <c r="E103" s="35"/>
      <c r="F103" s="35"/>
      <c r="G103" s="35"/>
    </row>
    <row r="104" spans="2:7">
      <c r="B104" s="36"/>
      <c r="E104" s="35"/>
      <c r="F104" s="35"/>
      <c r="G104" s="35"/>
    </row>
    <row r="105" spans="2:7">
      <c r="B105" s="36"/>
      <c r="E105" s="35"/>
      <c r="F105" s="35"/>
      <c r="G105" s="35"/>
    </row>
    <row r="106" spans="2:7">
      <c r="B106" s="36"/>
      <c r="E106" s="35"/>
      <c r="F106" s="35"/>
      <c r="G106" s="35"/>
    </row>
    <row r="107" spans="2:7">
      <c r="B107" s="36"/>
      <c r="E107" s="35"/>
      <c r="F107" s="35"/>
      <c r="G107" s="35"/>
    </row>
    <row r="108" spans="2:7">
      <c r="B108" s="36"/>
      <c r="E108" s="35"/>
      <c r="F108" s="35"/>
      <c r="G108" s="35"/>
    </row>
    <row r="109" spans="2:7">
      <c r="B109" s="36"/>
      <c r="E109" s="35"/>
      <c r="F109" s="35"/>
      <c r="G109" s="35"/>
    </row>
    <row r="110" spans="2:7">
      <c r="B110" s="36"/>
      <c r="E110" s="35"/>
      <c r="F110" s="35"/>
      <c r="G110" s="35"/>
    </row>
    <row r="111" spans="2:7">
      <c r="B111" s="36"/>
      <c r="E111" s="35"/>
      <c r="F111" s="35"/>
      <c r="G111" s="35"/>
    </row>
    <row r="112" spans="2:7">
      <c r="B112" s="36"/>
      <c r="E112" s="35"/>
      <c r="F112" s="35"/>
      <c r="G112" s="35"/>
    </row>
    <row r="113" spans="2:7">
      <c r="B113" s="36"/>
      <c r="E113" s="35"/>
      <c r="F113" s="35"/>
      <c r="G113" s="35"/>
    </row>
    <row r="114" spans="2:7">
      <c r="B114" s="36"/>
      <c r="E114" s="35"/>
      <c r="F114" s="35"/>
      <c r="G114" s="35"/>
    </row>
    <row r="115" spans="2:7">
      <c r="B115" s="36"/>
      <c r="E115" s="35"/>
      <c r="F115" s="35"/>
      <c r="G115" s="35"/>
    </row>
    <row r="116" spans="2:7">
      <c r="B116" s="36"/>
      <c r="E116" s="35"/>
      <c r="F116" s="35"/>
      <c r="G116" s="35"/>
    </row>
    <row r="117" spans="2:7">
      <c r="B117" s="36"/>
      <c r="E117" s="35"/>
      <c r="F117" s="35"/>
      <c r="G117" s="35"/>
    </row>
    <row r="118" spans="2:7">
      <c r="B118" s="36"/>
      <c r="E118" s="35"/>
      <c r="F118" s="35"/>
      <c r="G118" s="35"/>
    </row>
    <row r="119" spans="2:7">
      <c r="B119" s="36"/>
      <c r="E119" s="35"/>
      <c r="F119" s="35"/>
      <c r="G119" s="35"/>
    </row>
    <row r="120" spans="2:7">
      <c r="B120" s="36"/>
      <c r="E120" s="35"/>
      <c r="F120" s="35"/>
      <c r="G120" s="35"/>
    </row>
    <row r="121" spans="2:7">
      <c r="B121" s="36"/>
      <c r="E121" s="35"/>
      <c r="F121" s="35"/>
      <c r="G121" s="35"/>
    </row>
    <row r="122" spans="2:7">
      <c r="B122" s="36"/>
      <c r="E122" s="35"/>
      <c r="F122" s="35"/>
      <c r="G122" s="35"/>
    </row>
    <row r="123" spans="2:7">
      <c r="B123" s="36"/>
      <c r="E123" s="35"/>
      <c r="F123" s="35"/>
      <c r="G123" s="35"/>
    </row>
    <row r="124" spans="2:7">
      <c r="B124" s="36"/>
      <c r="E124" s="35"/>
      <c r="F124" s="35"/>
      <c r="G124" s="35"/>
    </row>
    <row r="125" spans="2:7">
      <c r="B125" s="36"/>
      <c r="E125" s="35"/>
      <c r="F125" s="35"/>
      <c r="G125" s="35"/>
    </row>
    <row r="126" spans="2:7">
      <c r="B126" s="36"/>
      <c r="E126" s="35"/>
      <c r="F126" s="35"/>
      <c r="G126" s="35"/>
    </row>
    <row r="127" spans="2:7">
      <c r="B127" s="36"/>
      <c r="E127" s="35"/>
      <c r="F127" s="35"/>
      <c r="G127" s="35"/>
    </row>
    <row r="128" spans="2:7">
      <c r="B128" s="36"/>
      <c r="E128" s="35"/>
      <c r="F128" s="35"/>
      <c r="G128" s="35"/>
    </row>
    <row r="129" spans="2:7">
      <c r="B129" s="36"/>
      <c r="E129" s="35"/>
      <c r="F129" s="35"/>
      <c r="G129" s="35"/>
    </row>
    <row r="130" spans="2:7">
      <c r="B130" s="36"/>
      <c r="E130" s="35"/>
      <c r="F130" s="35"/>
      <c r="G130" s="35"/>
    </row>
    <row r="131" spans="2:7">
      <c r="B131" s="36"/>
      <c r="E131" s="35"/>
      <c r="F131" s="35"/>
      <c r="G131" s="35"/>
    </row>
    <row r="132" spans="2:7">
      <c r="B132" s="36"/>
      <c r="E132" s="35"/>
      <c r="F132" s="35"/>
      <c r="G132" s="35"/>
    </row>
    <row r="133" spans="2:7">
      <c r="B133" s="36"/>
      <c r="E133" s="35"/>
      <c r="F133" s="35"/>
      <c r="G133" s="35"/>
    </row>
    <row r="134" spans="2:7">
      <c r="B134" s="36"/>
      <c r="E134" s="35"/>
      <c r="F134" s="35"/>
      <c r="G134" s="35"/>
    </row>
    <row r="135" spans="2:7">
      <c r="B135" s="36"/>
      <c r="E135" s="35"/>
      <c r="F135" s="35"/>
      <c r="G135" s="35"/>
    </row>
    <row r="136" spans="2:7">
      <c r="B136" s="36"/>
      <c r="E136" s="35"/>
      <c r="F136" s="35"/>
      <c r="G136" s="35"/>
    </row>
    <row r="137" spans="2:7">
      <c r="B137" s="36"/>
      <c r="E137" s="35"/>
      <c r="F137" s="35"/>
      <c r="G137" s="35"/>
    </row>
    <row r="138" spans="2:7">
      <c r="B138" s="36"/>
      <c r="E138" s="35"/>
      <c r="F138" s="35"/>
      <c r="G138" s="35"/>
    </row>
    <row r="139" spans="2:7">
      <c r="B139" s="36"/>
      <c r="E139" s="35"/>
      <c r="F139" s="35"/>
      <c r="G139" s="35"/>
    </row>
    <row r="140" spans="2:7">
      <c r="B140" s="36"/>
      <c r="E140" s="35"/>
      <c r="F140" s="35"/>
      <c r="G140" s="35"/>
    </row>
    <row r="141" spans="2:7">
      <c r="B141" s="36"/>
      <c r="E141" s="35"/>
      <c r="F141" s="35"/>
      <c r="G141" s="35"/>
    </row>
    <row r="142" spans="2:7">
      <c r="B142" s="36"/>
      <c r="E142" s="35"/>
      <c r="F142" s="35"/>
      <c r="G142" s="35"/>
    </row>
    <row r="143" spans="2:7">
      <c r="B143" s="36"/>
      <c r="E143" s="35"/>
      <c r="F143" s="35"/>
      <c r="G143" s="35"/>
    </row>
    <row r="144" spans="2:7">
      <c r="B144" s="36"/>
      <c r="E144" s="35"/>
      <c r="F144" s="35"/>
      <c r="G144" s="35"/>
    </row>
    <row r="145" spans="2:7">
      <c r="B145" s="36"/>
      <c r="E145" s="35"/>
      <c r="F145" s="35"/>
      <c r="G145" s="35"/>
    </row>
    <row r="146" spans="2:7">
      <c r="E146" s="35"/>
      <c r="F146" s="35"/>
      <c r="G146" s="35"/>
    </row>
    <row r="147" spans="2:7">
      <c r="E147" s="35"/>
      <c r="F147" s="35"/>
      <c r="G147" s="35"/>
    </row>
    <row r="148" spans="2:7">
      <c r="E148" s="35"/>
      <c r="F148" s="35"/>
      <c r="G148" s="35"/>
    </row>
    <row r="149" spans="2:7">
      <c r="E149" s="35"/>
      <c r="F149" s="35"/>
      <c r="G149" s="35"/>
    </row>
    <row r="150" spans="2:7">
      <c r="E150" s="35"/>
      <c r="F150" s="35"/>
      <c r="G150" s="35"/>
    </row>
    <row r="151" spans="2:7">
      <c r="E151" s="35"/>
      <c r="F151" s="35"/>
      <c r="G151" s="35"/>
    </row>
    <row r="152" spans="2:7">
      <c r="E152" s="35"/>
      <c r="F152" s="35"/>
      <c r="G152" s="35"/>
    </row>
    <row r="153" spans="2:7">
      <c r="E153" s="35"/>
      <c r="F153" s="35"/>
      <c r="G153" s="35"/>
    </row>
    <row r="154" spans="2:7">
      <c r="E154" s="35"/>
      <c r="F154" s="35"/>
      <c r="G154" s="35"/>
    </row>
    <row r="155" spans="2:7">
      <c r="E155" s="35"/>
      <c r="F155" s="35"/>
      <c r="G155" s="35"/>
    </row>
    <row r="156" spans="2:7">
      <c r="E156" s="35"/>
      <c r="F156" s="35"/>
      <c r="G156" s="35"/>
    </row>
    <row r="157" spans="2:7">
      <c r="E157" s="35"/>
      <c r="F157" s="35"/>
      <c r="G157" s="35"/>
    </row>
    <row r="158" spans="2:7">
      <c r="E158" s="35"/>
      <c r="F158" s="35"/>
      <c r="G158" s="35"/>
    </row>
    <row r="159" spans="2:7">
      <c r="E159" s="35"/>
      <c r="F159" s="35"/>
      <c r="G159" s="35"/>
    </row>
    <row r="160" spans="2:7">
      <c r="E160" s="35"/>
      <c r="F160" s="35"/>
      <c r="G160" s="35"/>
    </row>
    <row r="161" spans="5:7">
      <c r="E161" s="35"/>
      <c r="F161" s="35"/>
      <c r="G161" s="35"/>
    </row>
    <row r="162" spans="5:7">
      <c r="E162" s="35"/>
      <c r="F162" s="35"/>
      <c r="G162" s="35"/>
    </row>
    <row r="163" spans="5:7">
      <c r="E163" s="35"/>
      <c r="F163" s="35"/>
      <c r="G163" s="35"/>
    </row>
    <row r="164" spans="5:7">
      <c r="E164" s="35"/>
      <c r="F164" s="35"/>
      <c r="G164" s="35"/>
    </row>
    <row r="165" spans="5:7">
      <c r="E165" s="35"/>
      <c r="F165" s="35"/>
      <c r="G165" s="35"/>
    </row>
    <row r="166" spans="5:7">
      <c r="E166" s="35"/>
      <c r="F166" s="35"/>
      <c r="G166" s="35"/>
    </row>
    <row r="167" spans="5:7">
      <c r="E167" s="35"/>
      <c r="F167" s="35"/>
      <c r="G167" s="35"/>
    </row>
    <row r="168" spans="5:7">
      <c r="E168" s="35"/>
      <c r="F168" s="35"/>
      <c r="G168" s="35"/>
    </row>
    <row r="169" spans="5:7">
      <c r="E169" s="35"/>
      <c r="F169" s="35"/>
      <c r="G169" s="35"/>
    </row>
    <row r="170" spans="5:7">
      <c r="E170" s="35"/>
      <c r="F170" s="35"/>
      <c r="G170" s="35"/>
    </row>
    <row r="171" spans="5:7">
      <c r="E171" s="35"/>
      <c r="F171" s="35"/>
      <c r="G171" s="35"/>
    </row>
    <row r="172" spans="5:7">
      <c r="E172" s="35"/>
      <c r="F172" s="35"/>
      <c r="G172" s="35"/>
    </row>
    <row r="173" spans="5:7">
      <c r="E173" s="35"/>
      <c r="F173" s="35"/>
      <c r="G173" s="35"/>
    </row>
  </sheetData>
  <sortState ref="A7:XEW17">
    <sortCondition ref="A6"/>
  </sortState>
  <mergeCells count="3">
    <mergeCell ref="A1:G1"/>
    <mergeCell ref="A6:G6"/>
    <mergeCell ref="A19:G19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zoomScale="145" zoomScaleNormal="145" workbookViewId="0">
      <selection activeCell="E28" sqref="E28"/>
    </sheetView>
  </sheetViews>
  <sheetFormatPr defaultColWidth="9" defaultRowHeight="12"/>
  <cols>
    <col min="1" max="1" width="9" style="39"/>
    <col min="2" max="2" width="13.7109375" style="38" bestFit="1" customWidth="1"/>
    <col min="3" max="3" width="14.5703125" style="38" customWidth="1"/>
    <col min="4" max="4" width="13.7109375" style="38" bestFit="1" customWidth="1"/>
    <col min="5" max="5" width="21.85546875" style="38" customWidth="1"/>
    <col min="6" max="6" width="16.7109375" style="38" bestFit="1" customWidth="1"/>
    <col min="7" max="7" width="14.5703125" style="39" customWidth="1"/>
    <col min="8" max="16384" width="9" style="39"/>
  </cols>
  <sheetData>
    <row r="1" spans="1:6">
      <c r="A1" s="51" t="s">
        <v>25</v>
      </c>
      <c r="B1" s="51"/>
      <c r="C1" s="51"/>
      <c r="D1" s="51"/>
    </row>
    <row r="2" spans="1:6">
      <c r="A2" s="51"/>
      <c r="B2" s="51"/>
      <c r="C2" s="51"/>
      <c r="D2" s="51"/>
    </row>
    <row r="4" spans="1:6">
      <c r="B4" s="40" t="s">
        <v>33</v>
      </c>
      <c r="C4" s="40" t="s">
        <v>34</v>
      </c>
      <c r="D4" s="40" t="s">
        <v>32</v>
      </c>
    </row>
    <row r="5" spans="1:6">
      <c r="A5" s="41" t="s">
        <v>26</v>
      </c>
      <c r="B5" s="40">
        <v>1680000</v>
      </c>
      <c r="D5" s="38">
        <f>SUM(B5-C5)</f>
        <v>1680000</v>
      </c>
    </row>
    <row r="6" spans="1:6" ht="16.5">
      <c r="A6" s="41" t="s">
        <v>1</v>
      </c>
      <c r="B6" s="40">
        <v>1680000</v>
      </c>
      <c r="D6" s="38">
        <f t="shared" ref="D6:D16" si="0">SUM(B6-C6)</f>
        <v>1680000</v>
      </c>
      <c r="E6" s="42" t="s">
        <v>27</v>
      </c>
      <c r="F6" s="43">
        <f>20160000-C17</f>
        <v>20160000</v>
      </c>
    </row>
    <row r="7" spans="1:6">
      <c r="A7" s="41" t="s">
        <v>2</v>
      </c>
      <c r="B7" s="40">
        <v>1680000</v>
      </c>
      <c r="D7" s="38">
        <f t="shared" si="0"/>
        <v>1680000</v>
      </c>
    </row>
    <row r="8" spans="1:6">
      <c r="A8" s="41" t="s">
        <v>3</v>
      </c>
      <c r="B8" s="40">
        <v>1680000</v>
      </c>
      <c r="D8" s="38">
        <f t="shared" si="0"/>
        <v>1680000</v>
      </c>
    </row>
    <row r="9" spans="1:6">
      <c r="A9" s="41" t="s">
        <v>4</v>
      </c>
      <c r="B9" s="40">
        <v>1680000</v>
      </c>
      <c r="D9" s="38">
        <f t="shared" si="0"/>
        <v>1680000</v>
      </c>
      <c r="E9" s="39"/>
      <c r="F9" s="39"/>
    </row>
    <row r="10" spans="1:6">
      <c r="A10" s="41" t="s">
        <v>5</v>
      </c>
      <c r="B10" s="40">
        <v>1680000</v>
      </c>
      <c r="D10" s="38">
        <f t="shared" si="0"/>
        <v>1680000</v>
      </c>
    </row>
    <row r="11" spans="1:6">
      <c r="A11" s="41" t="s">
        <v>28</v>
      </c>
      <c r="B11" s="40">
        <v>1680000</v>
      </c>
      <c r="D11" s="38">
        <f t="shared" si="0"/>
        <v>1680000</v>
      </c>
    </row>
    <row r="12" spans="1:6">
      <c r="A12" s="41" t="s">
        <v>13</v>
      </c>
      <c r="B12" s="40">
        <v>1680000</v>
      </c>
      <c r="D12" s="38">
        <f t="shared" si="0"/>
        <v>1680000</v>
      </c>
    </row>
    <row r="13" spans="1:6">
      <c r="A13" s="41" t="s">
        <v>14</v>
      </c>
      <c r="B13" s="40">
        <v>1680000</v>
      </c>
      <c r="D13" s="38">
        <f t="shared" si="0"/>
        <v>1680000</v>
      </c>
    </row>
    <row r="14" spans="1:6">
      <c r="A14" s="41" t="s">
        <v>15</v>
      </c>
      <c r="B14" s="40">
        <v>1680000</v>
      </c>
      <c r="D14" s="38">
        <f t="shared" si="0"/>
        <v>1680000</v>
      </c>
    </row>
    <row r="15" spans="1:6">
      <c r="A15" s="41" t="s">
        <v>16</v>
      </c>
      <c r="B15" s="40">
        <v>1680000</v>
      </c>
      <c r="D15" s="38">
        <f t="shared" si="0"/>
        <v>1680000</v>
      </c>
    </row>
    <row r="16" spans="1:6">
      <c r="A16" s="41" t="s">
        <v>17</v>
      </c>
      <c r="B16" s="40">
        <v>1680000</v>
      </c>
      <c r="D16" s="38">
        <f t="shared" si="0"/>
        <v>1680000</v>
      </c>
    </row>
    <row r="17" spans="2:4">
      <c r="B17" s="38">
        <f>SUM(B5:B16)</f>
        <v>20160000</v>
      </c>
      <c r="C17" s="38">
        <f>SUM(C5:C16)</f>
        <v>0</v>
      </c>
      <c r="D17" s="38">
        <f>SUM(D5:D16)</f>
        <v>20160000</v>
      </c>
    </row>
  </sheetData>
  <mergeCells count="1">
    <mergeCell ref="A1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의회운영위원장 업무추진비</vt:lpstr>
      <vt:lpstr>전체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2014-12-10T07:43:58Z</dcterms:created>
  <dcterms:modified xsi:type="dcterms:W3CDTF">2015-02-04T04:22:42Z</dcterms:modified>
</cp:coreProperties>
</file>